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33" i="1" l="1"/>
  <c r="L233" i="1"/>
  <c r="H214" i="1"/>
  <c r="I214" i="1"/>
  <c r="H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62" i="1" l="1"/>
  <c r="G157" i="1"/>
  <c r="H157" i="1"/>
  <c r="J43" i="1"/>
  <c r="F138" i="1"/>
  <c r="L43" i="1"/>
  <c r="G138" i="1"/>
  <c r="I62" i="1"/>
  <c r="H43" i="1"/>
  <c r="J62" i="1"/>
  <c r="F157" i="1"/>
  <c r="L176" i="1"/>
  <c r="I176" i="1"/>
  <c r="J176" i="1"/>
  <c r="I157" i="1"/>
  <c r="L157" i="1"/>
  <c r="I43" i="1"/>
  <c r="G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L234" i="1"/>
  <c r="I234" i="1"/>
  <c r="G234" i="1"/>
  <c r="F234" i="1"/>
  <c r="H234" i="1"/>
</calcChain>
</file>

<file path=xl/sharedStrings.xml><?xml version="1.0" encoding="utf-8"?>
<sst xmlns="http://schemas.openxmlformats.org/spreadsheetml/2006/main" count="278" uniqueCount="71">
  <si>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</si>
  <si>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</si>
  <si>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</si>
  <si>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</si>
  <si>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</si>
  <si>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</si>
  <si>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</si>
  <si>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</si>
  <si>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</si>
  <si>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</si>
  <si>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</si>
  <si>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</si>
  <si>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</si>
  <si>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</si>
  <si>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</si>
  <si>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</si>
  <si>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</si>
  <si>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</si>
  <si>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</si>
  <si>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</si>
  <si>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</si>
  <si>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</si>
  <si>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</si>
  <si>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</si>
  <si>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</si>
  <si>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</si>
  <si>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</si>
  <si>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</si>
  <si>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</si>
  <si>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</si>
  <si>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</si>
  <si>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</si>
  <si>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</si>
  <si>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</si>
  <si>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</si>
  <si>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</si>
  <si>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</si>
  <si>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</si>
  <si>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</si>
  <si>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</t>
  </si>
  <si>
    <t>курица (мясо) отварная</t>
  </si>
  <si>
    <t>макароны отварные со сливочным маслом</t>
  </si>
  <si>
    <t>чай с лимоном</t>
  </si>
  <si>
    <t>хлеб ржаной</t>
  </si>
  <si>
    <t>пр</t>
  </si>
  <si>
    <t>борщ с картофелем и капустой</t>
  </si>
  <si>
    <t>котлета из м/г с/с</t>
  </si>
  <si>
    <t>картофельное пюре</t>
  </si>
  <si>
    <t>компот из свежих фруктов</t>
  </si>
  <si>
    <t>хлеб пшеничный</t>
  </si>
  <si>
    <t>суп из овощей</t>
  </si>
  <si>
    <t>биточки их мяся птицы</t>
  </si>
  <si>
    <t>щи из свежей капусты с картофелем</t>
  </si>
  <si>
    <t>рыба тушеная с офощами</t>
  </si>
  <si>
    <t>плов из птицы</t>
  </si>
  <si>
    <t>компот из фруктов</t>
  </si>
  <si>
    <t>курица тушеная в соусе смет. с томат.</t>
  </si>
  <si>
    <t>290/331</t>
  </si>
  <si>
    <t>макароны отварные с маслом</t>
  </si>
  <si>
    <t>суп картофельный с макаронными изделиями</t>
  </si>
  <si>
    <t>жаркое по-домашнему из говядины</t>
  </si>
  <si>
    <t>чай с сахаром</t>
  </si>
  <si>
    <t>суп картофельный с крупой</t>
  </si>
  <si>
    <t>каша гречневая рассыпчатая</t>
  </si>
  <si>
    <t>котлета рубленная из птицы</t>
  </si>
  <si>
    <t>тефтели из говядины паровые</t>
  </si>
  <si>
    <t>курица тушеная в соусе</t>
  </si>
  <si>
    <t>макароны отварные</t>
  </si>
  <si>
    <t>Согласовал:</t>
  </si>
  <si>
    <t>А.М.Псеунова</t>
  </si>
  <si>
    <t>МКОУ "ООШ с.Псемен"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</si>
</sst>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9" style="2" customWidth="1"/>
    <col min="6" max="6" width="15.554687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70</v>
      </c>
      <c r="D1" s="55"/>
      <c r="E1" s="55"/>
      <c r="F1" s="12" t="s">
        <v>68</v>
      </c>
      <c r="G1" s="2" t="s">
        <v>16</v>
      </c>
      <c r="H1" s="56" t="s">
        <v>38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69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39</v>
      </c>
      <c r="F15" s="43">
        <v>250</v>
      </c>
      <c r="G15" s="43">
        <v>7.8</v>
      </c>
      <c r="H15" s="43">
        <v>48.02</v>
      </c>
      <c r="I15" s="43">
        <v>15.94</v>
      </c>
      <c r="J15" s="43">
        <v>552.25</v>
      </c>
      <c r="K15" s="44">
        <v>119</v>
      </c>
      <c r="L15" s="43">
        <v>20.76</v>
      </c>
    </row>
    <row r="16" spans="1:12" ht="14.4" x14ac:dyDescent="0.3">
      <c r="A16" s="23"/>
      <c r="B16" s="15"/>
      <c r="C16" s="11"/>
      <c r="D16" s="7" t="s">
        <v>27</v>
      </c>
      <c r="E16" s="42" t="s">
        <v>40</v>
      </c>
      <c r="F16" s="43">
        <v>100</v>
      </c>
      <c r="G16" s="43">
        <v>23.48</v>
      </c>
      <c r="H16" s="43">
        <v>25.82</v>
      </c>
      <c r="I16" s="43">
        <v>0.48</v>
      </c>
      <c r="J16" s="43">
        <v>328</v>
      </c>
      <c r="K16" s="44">
        <v>288</v>
      </c>
      <c r="L16" s="43">
        <v>37</v>
      </c>
    </row>
    <row r="17" spans="1:12" ht="14.4" x14ac:dyDescent="0.3">
      <c r="A17" s="23"/>
      <c r="B17" s="15"/>
      <c r="C17" s="11"/>
      <c r="D17" s="7" t="s">
        <v>28</v>
      </c>
      <c r="E17" s="42" t="s">
        <v>41</v>
      </c>
      <c r="F17" s="43">
        <v>150</v>
      </c>
      <c r="G17" s="43">
        <v>5.51</v>
      </c>
      <c r="H17" s="43">
        <v>4.51</v>
      </c>
      <c r="I17" s="43">
        <v>26.4</v>
      </c>
      <c r="J17" s="43">
        <v>168.45</v>
      </c>
      <c r="K17" s="44">
        <v>309</v>
      </c>
      <c r="L17" s="43">
        <v>13</v>
      </c>
    </row>
    <row r="18" spans="1:12" ht="14.4" x14ac:dyDescent="0.3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5.13</v>
      </c>
      <c r="H18" s="43">
        <v>1.88</v>
      </c>
      <c r="I18" s="43">
        <v>7.38</v>
      </c>
      <c r="J18" s="43">
        <v>62</v>
      </c>
      <c r="K18" s="44">
        <v>377</v>
      </c>
      <c r="L18" s="43">
        <v>6</v>
      </c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43</v>
      </c>
      <c r="F20" s="43">
        <v>60</v>
      </c>
      <c r="G20" s="43">
        <v>3.36</v>
      </c>
      <c r="H20" s="43">
        <v>0.66</v>
      </c>
      <c r="I20" s="43">
        <v>29.64</v>
      </c>
      <c r="J20" s="43">
        <v>137.94</v>
      </c>
      <c r="K20" s="44" t="s">
        <v>44</v>
      </c>
      <c r="L20" s="43">
        <v>3.24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45.28</v>
      </c>
      <c r="H23" s="19">
        <f t="shared" si="2"/>
        <v>80.89</v>
      </c>
      <c r="I23" s="19">
        <f t="shared" si="2"/>
        <v>79.84</v>
      </c>
      <c r="J23" s="19">
        <f t="shared" si="2"/>
        <v>1248.6400000000001</v>
      </c>
      <c r="K23" s="25"/>
      <c r="L23" s="19">
        <f t="shared" ref="L23" si="3">SUM(L14:L22)</f>
        <v>80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760</v>
      </c>
      <c r="G24" s="32">
        <f t="shared" ref="G24:J24" si="4">G13+G23</f>
        <v>45.28</v>
      </c>
      <c r="H24" s="32">
        <f t="shared" si="4"/>
        <v>80.89</v>
      </c>
      <c r="I24" s="32">
        <f t="shared" si="4"/>
        <v>79.84</v>
      </c>
      <c r="J24" s="32">
        <f t="shared" si="4"/>
        <v>1248.6400000000001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51" t="s">
        <v>45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20.76</v>
      </c>
    </row>
    <row r="35" spans="1:12" ht="14.4" x14ac:dyDescent="0.3">
      <c r="A35" s="14"/>
      <c r="B35" s="15"/>
      <c r="C35" s="11"/>
      <c r="D35" s="7" t="s">
        <v>27</v>
      </c>
      <c r="E35" s="42" t="s">
        <v>46</v>
      </c>
      <c r="F35" s="43">
        <v>100</v>
      </c>
      <c r="G35" s="43">
        <v>9.3699999999999992</v>
      </c>
      <c r="H35" s="43">
        <v>11.57</v>
      </c>
      <c r="I35" s="43">
        <v>915</v>
      </c>
      <c r="J35" s="43">
        <v>184.5</v>
      </c>
      <c r="K35" s="44">
        <v>268</v>
      </c>
      <c r="L35" s="43">
        <v>35</v>
      </c>
    </row>
    <row r="36" spans="1:12" ht="14.4" x14ac:dyDescent="0.3">
      <c r="A36" s="14"/>
      <c r="B36" s="15"/>
      <c r="C36" s="11"/>
      <c r="D36" s="7" t="s">
        <v>28</v>
      </c>
      <c r="E36" s="42" t="s">
        <v>47</v>
      </c>
      <c r="F36" s="43">
        <v>150</v>
      </c>
      <c r="G36" s="43">
        <v>3.06</v>
      </c>
      <c r="H36" s="43">
        <v>4.8</v>
      </c>
      <c r="I36" s="43">
        <v>20.43</v>
      </c>
      <c r="J36" s="43">
        <v>137.25</v>
      </c>
      <c r="K36" s="44">
        <v>312</v>
      </c>
      <c r="L36" s="43">
        <v>13</v>
      </c>
    </row>
    <row r="37" spans="1:12" ht="14.4" x14ac:dyDescent="0.3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3.36</v>
      </c>
      <c r="H37" s="43">
        <v>0.66</v>
      </c>
      <c r="I37" s="43">
        <v>28.84</v>
      </c>
      <c r="J37" s="43">
        <v>137.94</v>
      </c>
      <c r="K37" s="44">
        <v>342</v>
      </c>
      <c r="L37" s="43">
        <v>8</v>
      </c>
    </row>
    <row r="38" spans="1:12" ht="14.4" x14ac:dyDescent="0.3">
      <c r="A38" s="14"/>
      <c r="B38" s="15"/>
      <c r="C38" s="11"/>
      <c r="D38" s="7" t="s">
        <v>30</v>
      </c>
      <c r="E38" s="42" t="s">
        <v>49</v>
      </c>
      <c r="F38" s="43">
        <v>60</v>
      </c>
      <c r="G38" s="43">
        <v>3.36</v>
      </c>
      <c r="H38" s="43">
        <v>0.66</v>
      </c>
      <c r="I38" s="43">
        <v>28.84</v>
      </c>
      <c r="J38" s="43">
        <v>137.94</v>
      </c>
      <c r="K38" s="44" t="s">
        <v>44</v>
      </c>
      <c r="L38" s="43">
        <v>3.24</v>
      </c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20.95</v>
      </c>
      <c r="H42" s="19">
        <f t="shared" ref="H42" si="11">SUM(H33:H41)</f>
        <v>22.610000000000003</v>
      </c>
      <c r="I42" s="19">
        <f t="shared" ref="I42" si="12">SUM(I33:I41)</f>
        <v>1004.04</v>
      </c>
      <c r="J42" s="19">
        <f t="shared" ref="J42:L42" si="13">SUM(J33:J41)</f>
        <v>701.38000000000011</v>
      </c>
      <c r="K42" s="25"/>
      <c r="L42" s="19">
        <f t="shared" si="13"/>
        <v>80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760</v>
      </c>
      <c r="G43" s="32">
        <f t="shared" ref="G43" si="14">G32+G42</f>
        <v>20.95</v>
      </c>
      <c r="H43" s="32">
        <f t="shared" ref="H43" si="15">H32+H42</f>
        <v>22.610000000000003</v>
      </c>
      <c r="I43" s="32">
        <f t="shared" ref="I43" si="16">I32+I42</f>
        <v>1004.04</v>
      </c>
      <c r="J43" s="32">
        <f t="shared" ref="J43:L43" si="17">J32+J42</f>
        <v>701.38000000000011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50</v>
      </c>
      <c r="F53" s="43">
        <v>250</v>
      </c>
      <c r="G53" s="43">
        <v>1.58</v>
      </c>
      <c r="H53" s="43">
        <v>4.9800000000000004</v>
      </c>
      <c r="I53" s="43">
        <v>9.14</v>
      </c>
      <c r="J53" s="43">
        <v>96</v>
      </c>
      <c r="K53" s="44">
        <v>99</v>
      </c>
      <c r="L53" s="43">
        <v>20</v>
      </c>
    </row>
    <row r="54" spans="1:12" ht="14.4" x14ac:dyDescent="0.3">
      <c r="A54" s="23"/>
      <c r="B54" s="15"/>
      <c r="C54" s="11"/>
      <c r="D54" s="7" t="s">
        <v>27</v>
      </c>
      <c r="E54" s="42" t="s">
        <v>51</v>
      </c>
      <c r="F54" s="43">
        <v>100</v>
      </c>
      <c r="G54" s="43">
        <v>13.77</v>
      </c>
      <c r="H54" s="43">
        <v>26.46</v>
      </c>
      <c r="I54" s="43">
        <v>13.91</v>
      </c>
      <c r="J54" s="43">
        <v>349</v>
      </c>
      <c r="K54" s="44">
        <v>295</v>
      </c>
      <c r="L54" s="43">
        <v>35</v>
      </c>
    </row>
    <row r="55" spans="1:12" ht="14.4" x14ac:dyDescent="0.3">
      <c r="A55" s="23"/>
      <c r="B55" s="15"/>
      <c r="C55" s="11"/>
      <c r="D55" s="7" t="s">
        <v>28</v>
      </c>
      <c r="E55" s="42" t="s">
        <v>63</v>
      </c>
      <c r="F55" s="43">
        <v>150</v>
      </c>
      <c r="G55" s="43">
        <v>8.6</v>
      </c>
      <c r="H55" s="43">
        <v>6.09</v>
      </c>
      <c r="I55" s="43">
        <v>38.64</v>
      </c>
      <c r="J55" s="43">
        <v>243.75</v>
      </c>
      <c r="K55" s="44">
        <v>302</v>
      </c>
      <c r="L55" s="43">
        <v>13.76</v>
      </c>
    </row>
    <row r="56" spans="1:12" ht="14.4" x14ac:dyDescent="0.3">
      <c r="A56" s="23"/>
      <c r="B56" s="15"/>
      <c r="C56" s="11"/>
      <c r="D56" s="7" t="s">
        <v>29</v>
      </c>
      <c r="E56" s="42" t="s">
        <v>48</v>
      </c>
      <c r="F56" s="43">
        <v>200</v>
      </c>
      <c r="G56" s="43">
        <v>3.36</v>
      </c>
      <c r="H56" s="43">
        <v>0.66</v>
      </c>
      <c r="I56" s="43">
        <v>28.84</v>
      </c>
      <c r="J56" s="43">
        <v>137.94</v>
      </c>
      <c r="K56" s="44">
        <v>342</v>
      </c>
      <c r="L56" s="43">
        <v>8</v>
      </c>
    </row>
    <row r="57" spans="1:12" ht="14.4" x14ac:dyDescent="0.3">
      <c r="A57" s="23"/>
      <c r="B57" s="15"/>
      <c r="C57" s="11"/>
      <c r="D57" s="7" t="s">
        <v>30</v>
      </c>
      <c r="E57" s="42" t="s">
        <v>49</v>
      </c>
      <c r="F57" s="43">
        <v>60</v>
      </c>
      <c r="G57" s="43">
        <v>3.36</v>
      </c>
      <c r="H57" s="43">
        <v>0.66</v>
      </c>
      <c r="I57" s="43">
        <v>28.84</v>
      </c>
      <c r="J57" s="43">
        <v>137.94</v>
      </c>
      <c r="K57" s="44" t="s">
        <v>44</v>
      </c>
      <c r="L57" s="43">
        <v>3.24</v>
      </c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30.669999999999998</v>
      </c>
      <c r="H61" s="19">
        <f t="shared" ref="H61" si="23">SUM(H52:H60)</f>
        <v>38.849999999999994</v>
      </c>
      <c r="I61" s="19">
        <f t="shared" ref="I61" si="24">SUM(I52:I60)</f>
        <v>119.37</v>
      </c>
      <c r="J61" s="19">
        <f t="shared" ref="J61:L61" si="25">SUM(J52:J60)</f>
        <v>964.63000000000011</v>
      </c>
      <c r="K61" s="25"/>
      <c r="L61" s="19">
        <f t="shared" si="25"/>
        <v>80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760</v>
      </c>
      <c r="G62" s="32">
        <f t="shared" ref="G62" si="26">G51+G61</f>
        <v>30.669999999999998</v>
      </c>
      <c r="H62" s="32">
        <f t="shared" ref="H62" si="27">H51+H61</f>
        <v>38.849999999999994</v>
      </c>
      <c r="I62" s="32">
        <f t="shared" ref="I62" si="28">I51+I61</f>
        <v>119.37</v>
      </c>
      <c r="J62" s="32">
        <f t="shared" ref="J62:L62" si="29">J51+J61</f>
        <v>964.63000000000011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51" t="s">
        <v>52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>
        <v>88</v>
      </c>
      <c r="L72" s="43">
        <v>21.76</v>
      </c>
    </row>
    <row r="73" spans="1:12" ht="14.4" x14ac:dyDescent="0.3">
      <c r="A73" s="23"/>
      <c r="B73" s="15"/>
      <c r="C73" s="11"/>
      <c r="D73" s="7" t="s">
        <v>27</v>
      </c>
      <c r="E73" s="42" t="s">
        <v>53</v>
      </c>
      <c r="F73" s="43">
        <v>100</v>
      </c>
      <c r="G73" s="43">
        <v>11.01</v>
      </c>
      <c r="H73" s="43">
        <v>5.0599999999999996</v>
      </c>
      <c r="I73" s="43">
        <v>3.8</v>
      </c>
      <c r="J73" s="43">
        <v>111</v>
      </c>
      <c r="K73" s="44">
        <v>229</v>
      </c>
      <c r="L73" s="43">
        <v>36</v>
      </c>
    </row>
    <row r="74" spans="1:12" ht="14.4" x14ac:dyDescent="0.3">
      <c r="A74" s="23"/>
      <c r="B74" s="15"/>
      <c r="C74" s="11"/>
      <c r="D74" s="7" t="s">
        <v>28</v>
      </c>
      <c r="E74" s="42" t="s">
        <v>47</v>
      </c>
      <c r="F74" s="43">
        <v>150</v>
      </c>
      <c r="G74" s="43">
        <v>3.06</v>
      </c>
      <c r="H74" s="43">
        <v>4.8</v>
      </c>
      <c r="I74" s="43">
        <v>20.43</v>
      </c>
      <c r="J74" s="43">
        <v>137.25</v>
      </c>
      <c r="K74" s="44">
        <v>312</v>
      </c>
      <c r="L74" s="43">
        <v>13</v>
      </c>
    </row>
    <row r="75" spans="1:12" ht="14.4" x14ac:dyDescent="0.3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5.13</v>
      </c>
      <c r="H75" s="43">
        <v>1.88</v>
      </c>
      <c r="I75" s="43">
        <v>7.38</v>
      </c>
      <c r="J75" s="43">
        <v>62</v>
      </c>
      <c r="K75" s="44">
        <v>377</v>
      </c>
      <c r="L75" s="43">
        <v>6</v>
      </c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43</v>
      </c>
      <c r="F77" s="43">
        <v>60</v>
      </c>
      <c r="G77" s="43">
        <v>3.36</v>
      </c>
      <c r="H77" s="43">
        <v>0.66</v>
      </c>
      <c r="I77" s="43">
        <v>29.64</v>
      </c>
      <c r="J77" s="43">
        <v>137.94</v>
      </c>
      <c r="K77" s="44" t="s">
        <v>44</v>
      </c>
      <c r="L77" s="43">
        <v>3.24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24.32</v>
      </c>
      <c r="H80" s="19">
        <f t="shared" ref="H80" si="35">SUM(H71:H79)</f>
        <v>17.349999999999998</v>
      </c>
      <c r="I80" s="19">
        <f t="shared" ref="I80" si="36">SUM(I71:I79)</f>
        <v>69.150000000000006</v>
      </c>
      <c r="J80" s="19">
        <f t="shared" ref="J80:L80" si="37">SUM(J71:J79)</f>
        <v>537.94000000000005</v>
      </c>
      <c r="K80" s="25"/>
      <c r="L80" s="19">
        <f t="shared" si="37"/>
        <v>80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760</v>
      </c>
      <c r="G81" s="32">
        <f t="shared" ref="G81" si="38">G70+G80</f>
        <v>24.32</v>
      </c>
      <c r="H81" s="32">
        <f t="shared" ref="H81" si="39">H70+H80</f>
        <v>17.349999999999998</v>
      </c>
      <c r="I81" s="32">
        <f t="shared" ref="I81" si="40">I70+I80</f>
        <v>69.150000000000006</v>
      </c>
      <c r="J81" s="32">
        <f t="shared" ref="J81:L81" si="41">J70+J80</f>
        <v>537.94000000000005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39</v>
      </c>
      <c r="F91" s="43">
        <v>250</v>
      </c>
      <c r="G91" s="43">
        <v>7.8</v>
      </c>
      <c r="H91" s="43">
        <v>48.02</v>
      </c>
      <c r="I91" s="43">
        <v>15.94</v>
      </c>
      <c r="J91" s="43">
        <v>552.25</v>
      </c>
      <c r="K91" s="44">
        <v>119</v>
      </c>
      <c r="L91" s="43">
        <v>20</v>
      </c>
    </row>
    <row r="92" spans="1:12" ht="14.4" x14ac:dyDescent="0.3">
      <c r="A92" s="23"/>
      <c r="B92" s="15"/>
      <c r="C92" s="11"/>
      <c r="D92" s="7" t="s">
        <v>27</v>
      </c>
      <c r="E92" s="42" t="s">
        <v>54</v>
      </c>
      <c r="F92" s="43">
        <v>200</v>
      </c>
      <c r="G92" s="43">
        <v>12.71</v>
      </c>
      <c r="H92" s="43">
        <v>7.85</v>
      </c>
      <c r="I92" s="43">
        <v>26.8</v>
      </c>
      <c r="J92" s="43">
        <v>229</v>
      </c>
      <c r="K92" s="44">
        <v>291</v>
      </c>
      <c r="L92" s="43">
        <v>48.24</v>
      </c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0.32</v>
      </c>
      <c r="H94" s="43">
        <v>0.08</v>
      </c>
      <c r="I94" s="43">
        <v>22.88</v>
      </c>
      <c r="J94" s="43">
        <v>116.6</v>
      </c>
      <c r="K94" s="44">
        <v>346</v>
      </c>
      <c r="L94" s="43">
        <v>8</v>
      </c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43</v>
      </c>
      <c r="F96" s="43">
        <v>60</v>
      </c>
      <c r="G96" s="43">
        <v>3.36</v>
      </c>
      <c r="H96" s="43">
        <v>0.66</v>
      </c>
      <c r="I96" s="43">
        <v>29.64</v>
      </c>
      <c r="J96" s="43">
        <v>137.94</v>
      </c>
      <c r="K96" s="44" t="s">
        <v>44</v>
      </c>
      <c r="L96" s="43">
        <v>3.76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24.19</v>
      </c>
      <c r="H99" s="19">
        <f t="shared" ref="H99" si="47">SUM(H90:H98)</f>
        <v>56.61</v>
      </c>
      <c r="I99" s="19">
        <f t="shared" ref="I99" si="48">SUM(I90:I98)</f>
        <v>95.26</v>
      </c>
      <c r="J99" s="19">
        <f t="shared" ref="J99:L99" si="49">SUM(J90:J98)</f>
        <v>1035.79</v>
      </c>
      <c r="K99" s="25"/>
      <c r="L99" s="19">
        <f t="shared" si="49"/>
        <v>80.000000000000014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710</v>
      </c>
      <c r="G100" s="32">
        <f t="shared" ref="G100" si="50">G89+G99</f>
        <v>24.19</v>
      </c>
      <c r="H100" s="32">
        <f t="shared" ref="H100" si="51">H89+H99</f>
        <v>56.61</v>
      </c>
      <c r="I100" s="32">
        <f t="shared" ref="I100" si="52">I89+I99</f>
        <v>95.26</v>
      </c>
      <c r="J100" s="32">
        <f t="shared" ref="J100:L100" si="53">J89+J99</f>
        <v>1035.79</v>
      </c>
      <c r="K100" s="32"/>
      <c r="L100" s="32">
        <f t="shared" si="53"/>
        <v>80.000000000000014</v>
      </c>
    </row>
    <row r="101" spans="1:12" ht="14.4" x14ac:dyDescent="0.3">
      <c r="A101" s="20">
        <v>1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thickBot="1" x14ac:dyDescent="0.3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4.4" x14ac:dyDescent="0.3">
      <c r="A120" s="14">
        <v>2</v>
      </c>
      <c r="B120" s="15">
        <v>1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45</v>
      </c>
      <c r="F129" s="43">
        <v>250</v>
      </c>
      <c r="G129" s="43">
        <v>1.8</v>
      </c>
      <c r="H129" s="43">
        <v>4.92</v>
      </c>
      <c r="I129" s="43">
        <v>10.93</v>
      </c>
      <c r="J129" s="43">
        <v>103.75</v>
      </c>
      <c r="K129" s="44">
        <v>82</v>
      </c>
      <c r="L129" s="43">
        <v>20.76</v>
      </c>
    </row>
    <row r="130" spans="1:12" ht="14.4" x14ac:dyDescent="0.3">
      <c r="A130" s="14"/>
      <c r="B130" s="15"/>
      <c r="C130" s="11"/>
      <c r="D130" s="7" t="s">
        <v>27</v>
      </c>
      <c r="E130" s="42" t="s">
        <v>56</v>
      </c>
      <c r="F130" s="43">
        <v>100</v>
      </c>
      <c r="G130" s="43">
        <v>11.65</v>
      </c>
      <c r="H130" s="43">
        <v>11.66</v>
      </c>
      <c r="I130" s="43">
        <v>3.51</v>
      </c>
      <c r="J130" s="43">
        <v>166</v>
      </c>
      <c r="K130" s="44" t="s">
        <v>57</v>
      </c>
      <c r="L130" s="43">
        <v>35</v>
      </c>
    </row>
    <row r="131" spans="1:12" ht="14.4" x14ac:dyDescent="0.3">
      <c r="A131" s="14"/>
      <c r="B131" s="15"/>
      <c r="C131" s="11"/>
      <c r="D131" s="7" t="s">
        <v>28</v>
      </c>
      <c r="E131" s="42" t="s">
        <v>58</v>
      </c>
      <c r="F131" s="43">
        <v>150</v>
      </c>
      <c r="G131" s="43">
        <v>5.51</v>
      </c>
      <c r="H131" s="43">
        <v>4.51</v>
      </c>
      <c r="I131" s="43">
        <v>26.4</v>
      </c>
      <c r="J131" s="43">
        <v>168.45</v>
      </c>
      <c r="K131" s="44">
        <v>309</v>
      </c>
      <c r="L131" s="43">
        <v>13</v>
      </c>
    </row>
    <row r="132" spans="1:12" ht="14.4" x14ac:dyDescent="0.3">
      <c r="A132" s="14"/>
      <c r="B132" s="15"/>
      <c r="C132" s="11"/>
      <c r="D132" s="7" t="s">
        <v>29</v>
      </c>
      <c r="E132" s="42" t="s">
        <v>48</v>
      </c>
      <c r="F132" s="43">
        <v>200</v>
      </c>
      <c r="G132" s="43">
        <v>0.45</v>
      </c>
      <c r="H132" s="43">
        <v>0.1</v>
      </c>
      <c r="I132" s="43">
        <v>34</v>
      </c>
      <c r="J132" s="43">
        <v>34</v>
      </c>
      <c r="K132" s="44">
        <v>346</v>
      </c>
      <c r="L132" s="43">
        <v>8</v>
      </c>
    </row>
    <row r="133" spans="1:12" ht="14.4" x14ac:dyDescent="0.3">
      <c r="A133" s="14"/>
      <c r="B133" s="15"/>
      <c r="C133" s="11"/>
      <c r="D133" s="7" t="s">
        <v>30</v>
      </c>
      <c r="E133" s="42" t="s">
        <v>49</v>
      </c>
      <c r="F133" s="43">
        <v>60</v>
      </c>
      <c r="G133" s="43">
        <v>3.36</v>
      </c>
      <c r="H133" s="43">
        <v>0.66</v>
      </c>
      <c r="I133" s="43">
        <v>28.84</v>
      </c>
      <c r="J133" s="43">
        <v>137.94</v>
      </c>
      <c r="K133" s="44" t="s">
        <v>44</v>
      </c>
      <c r="L133" s="43">
        <v>3.24</v>
      </c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2">SUM(G128:G136)</f>
        <v>22.77</v>
      </c>
      <c r="H137" s="19">
        <f t="shared" si="62"/>
        <v>21.849999999999998</v>
      </c>
      <c r="I137" s="19">
        <f t="shared" si="62"/>
        <v>103.68</v>
      </c>
      <c r="J137" s="19">
        <f t="shared" si="62"/>
        <v>610.14</v>
      </c>
      <c r="K137" s="25"/>
      <c r="L137" s="19">
        <f t="shared" ref="L137" si="63">SUM(L128:L136)</f>
        <v>80</v>
      </c>
    </row>
    <row r="138" spans="1:12" ht="14.4" x14ac:dyDescent="0.25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760</v>
      </c>
      <c r="G138" s="32">
        <f t="shared" ref="G138" si="64">G127+G137</f>
        <v>22.77</v>
      </c>
      <c r="H138" s="32">
        <f t="shared" ref="H138" si="65">H127+H137</f>
        <v>21.849999999999998</v>
      </c>
      <c r="I138" s="32">
        <f t="shared" ref="I138" si="66">I127+I137</f>
        <v>103.68</v>
      </c>
      <c r="J138" s="32">
        <f t="shared" ref="J138:L138" si="67">J127+J137</f>
        <v>610.14</v>
      </c>
      <c r="K138" s="32"/>
      <c r="L138" s="32">
        <f t="shared" si="67"/>
        <v>80</v>
      </c>
    </row>
    <row r="139" spans="1:12" ht="14.4" x14ac:dyDescent="0.3">
      <c r="A139" s="20">
        <v>2</v>
      </c>
      <c r="B139" s="21">
        <v>2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26.4" x14ac:dyDescent="0.3">
      <c r="A148" s="23"/>
      <c r="B148" s="15"/>
      <c r="C148" s="11"/>
      <c r="D148" s="7" t="s">
        <v>26</v>
      </c>
      <c r="E148" s="42" t="s">
        <v>59</v>
      </c>
      <c r="F148" s="43">
        <v>250</v>
      </c>
      <c r="G148" s="43">
        <v>2.68</v>
      </c>
      <c r="H148" s="43">
        <v>2.83</v>
      </c>
      <c r="I148" s="43">
        <v>17.45</v>
      </c>
      <c r="J148" s="43">
        <v>118.25</v>
      </c>
      <c r="K148" s="44">
        <v>103</v>
      </c>
      <c r="L148" s="43">
        <v>19</v>
      </c>
    </row>
    <row r="149" spans="1:12" ht="14.4" x14ac:dyDescent="0.3">
      <c r="A149" s="23"/>
      <c r="B149" s="15"/>
      <c r="C149" s="11"/>
      <c r="D149" s="7" t="s">
        <v>27</v>
      </c>
      <c r="E149" s="42" t="s">
        <v>60</v>
      </c>
      <c r="F149" s="43">
        <v>195</v>
      </c>
      <c r="G149" s="43">
        <v>16.2</v>
      </c>
      <c r="H149" s="43">
        <v>18.09</v>
      </c>
      <c r="I149" s="43">
        <v>16.579999999999998</v>
      </c>
      <c r="J149" s="43">
        <v>259</v>
      </c>
      <c r="K149" s="44">
        <v>259</v>
      </c>
      <c r="L149" s="43">
        <v>51.76</v>
      </c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61</v>
      </c>
      <c r="F151" s="43">
        <v>200</v>
      </c>
      <c r="G151" s="43">
        <v>0.13</v>
      </c>
      <c r="H151" s="43">
        <v>0.2</v>
      </c>
      <c r="I151" s="43">
        <v>15.2</v>
      </c>
      <c r="J151" s="43">
        <v>62</v>
      </c>
      <c r="K151" s="44">
        <v>377</v>
      </c>
      <c r="L151" s="43">
        <v>6</v>
      </c>
    </row>
    <row r="152" spans="1:12" ht="14.4" x14ac:dyDescent="0.3">
      <c r="A152" s="23"/>
      <c r="B152" s="15"/>
      <c r="C152" s="11"/>
      <c r="D152" s="7" t="s">
        <v>30</v>
      </c>
      <c r="E152" s="42" t="s">
        <v>49</v>
      </c>
      <c r="F152" s="43">
        <v>60</v>
      </c>
      <c r="G152" s="43">
        <v>3.36</v>
      </c>
      <c r="H152" s="43">
        <v>0.66</v>
      </c>
      <c r="I152" s="43">
        <v>29.64</v>
      </c>
      <c r="J152" s="43">
        <v>137.94</v>
      </c>
      <c r="K152" s="44" t="s">
        <v>44</v>
      </c>
      <c r="L152" s="43">
        <v>3.24</v>
      </c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 t="shared" ref="G156:J156" si="70">SUM(G147:G155)</f>
        <v>22.369999999999997</v>
      </c>
      <c r="H156" s="19">
        <f t="shared" si="70"/>
        <v>21.78</v>
      </c>
      <c r="I156" s="19">
        <f t="shared" si="70"/>
        <v>78.87</v>
      </c>
      <c r="J156" s="19">
        <f t="shared" si="70"/>
        <v>577.19000000000005</v>
      </c>
      <c r="K156" s="25"/>
      <c r="L156" s="19">
        <f t="shared" ref="L156" si="71">SUM(L147:L155)</f>
        <v>79.999999999999986</v>
      </c>
    </row>
    <row r="157" spans="1:12" ht="14.4" x14ac:dyDescent="0.25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705</v>
      </c>
      <c r="G157" s="32">
        <f t="shared" ref="G157" si="72">G146+G156</f>
        <v>22.369999999999997</v>
      </c>
      <c r="H157" s="32">
        <f t="shared" ref="H157" si="73">H146+H156</f>
        <v>21.78</v>
      </c>
      <c r="I157" s="32">
        <f t="shared" ref="I157" si="74">I146+I156</f>
        <v>78.87</v>
      </c>
      <c r="J157" s="32">
        <f t="shared" ref="J157:L157" si="75">J146+J156</f>
        <v>577.19000000000005</v>
      </c>
      <c r="K157" s="32"/>
      <c r="L157" s="32">
        <f t="shared" si="75"/>
        <v>79.999999999999986</v>
      </c>
    </row>
    <row r="158" spans="1:12" ht="14.4" x14ac:dyDescent="0.3">
      <c r="A158" s="20">
        <v>2</v>
      </c>
      <c r="B158" s="21">
        <v>3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62</v>
      </c>
      <c r="F167" s="43">
        <v>250</v>
      </c>
      <c r="G167" s="43">
        <v>1.48</v>
      </c>
      <c r="H167" s="43">
        <v>4.91</v>
      </c>
      <c r="I167" s="43">
        <v>6.09</v>
      </c>
      <c r="J167" s="43">
        <v>76.25</v>
      </c>
      <c r="K167" s="44">
        <v>98</v>
      </c>
      <c r="L167" s="43">
        <v>20</v>
      </c>
    </row>
    <row r="168" spans="1:12" ht="14.4" x14ac:dyDescent="0.3">
      <c r="A168" s="23"/>
      <c r="B168" s="15"/>
      <c r="C168" s="11"/>
      <c r="D168" s="7" t="s">
        <v>27</v>
      </c>
      <c r="E168" s="42" t="s">
        <v>64</v>
      </c>
      <c r="F168" s="43">
        <v>100</v>
      </c>
      <c r="G168" s="43">
        <v>13.77</v>
      </c>
      <c r="H168" s="43">
        <v>26.46</v>
      </c>
      <c r="I168" s="43">
        <v>13.91</v>
      </c>
      <c r="J168" s="43">
        <v>349</v>
      </c>
      <c r="K168" s="44">
        <v>295</v>
      </c>
      <c r="L168" s="43">
        <v>35</v>
      </c>
    </row>
    <row r="169" spans="1:12" ht="14.4" x14ac:dyDescent="0.3">
      <c r="A169" s="23"/>
      <c r="B169" s="15"/>
      <c r="C169" s="11"/>
      <c r="D169" s="7" t="s">
        <v>28</v>
      </c>
      <c r="E169" s="42" t="s">
        <v>63</v>
      </c>
      <c r="F169" s="43">
        <v>150</v>
      </c>
      <c r="G169" s="43">
        <v>8.6</v>
      </c>
      <c r="H169" s="43">
        <v>6.09</v>
      </c>
      <c r="I169" s="43">
        <v>38.64</v>
      </c>
      <c r="J169" s="43">
        <v>243.75</v>
      </c>
      <c r="K169" s="44">
        <v>302</v>
      </c>
      <c r="L169" s="43">
        <v>13.76</v>
      </c>
    </row>
    <row r="170" spans="1:12" ht="14.4" x14ac:dyDescent="0.3">
      <c r="A170" s="23"/>
      <c r="B170" s="15"/>
      <c r="C170" s="11"/>
      <c r="D170" s="7" t="s">
        <v>29</v>
      </c>
      <c r="E170" s="42" t="s">
        <v>48</v>
      </c>
      <c r="F170" s="43">
        <v>200</v>
      </c>
      <c r="G170" s="43">
        <v>3.36</v>
      </c>
      <c r="H170" s="43">
        <v>0.66</v>
      </c>
      <c r="I170" s="43">
        <v>28.84</v>
      </c>
      <c r="J170" s="43">
        <v>137.94</v>
      </c>
      <c r="K170" s="44">
        <v>342</v>
      </c>
      <c r="L170" s="43">
        <v>8</v>
      </c>
    </row>
    <row r="171" spans="1:12" ht="14.4" x14ac:dyDescent="0.3">
      <c r="A171" s="23"/>
      <c r="B171" s="15"/>
      <c r="C171" s="11"/>
      <c r="D171" s="7" t="s">
        <v>30</v>
      </c>
      <c r="E171" s="42" t="s">
        <v>49</v>
      </c>
      <c r="F171" s="43">
        <v>60</v>
      </c>
      <c r="G171" s="43">
        <v>3.36</v>
      </c>
      <c r="H171" s="43">
        <v>0.66</v>
      </c>
      <c r="I171" s="43">
        <v>28.84</v>
      </c>
      <c r="J171" s="43">
        <v>137.94</v>
      </c>
      <c r="K171" s="44" t="s">
        <v>44</v>
      </c>
      <c r="L171" s="43">
        <v>3.24</v>
      </c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8">SUM(G166:G174)</f>
        <v>30.57</v>
      </c>
      <c r="H175" s="19">
        <f t="shared" si="78"/>
        <v>38.779999999999994</v>
      </c>
      <c r="I175" s="19">
        <f t="shared" si="78"/>
        <v>116.32000000000001</v>
      </c>
      <c r="J175" s="19">
        <f t="shared" si="78"/>
        <v>944.88000000000011</v>
      </c>
      <c r="K175" s="25"/>
      <c r="L175" s="19">
        <f t="shared" ref="L175" si="79">SUM(L166:L174)</f>
        <v>80</v>
      </c>
    </row>
    <row r="176" spans="1:12" ht="14.4" x14ac:dyDescent="0.25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760</v>
      </c>
      <c r="G176" s="32">
        <f t="shared" ref="G176" si="80">G165+G175</f>
        <v>30.57</v>
      </c>
      <c r="H176" s="32">
        <f t="shared" ref="H176" si="81">H165+H175</f>
        <v>38.779999999999994</v>
      </c>
      <c r="I176" s="32">
        <f t="shared" ref="I176" si="82">I165+I175</f>
        <v>116.32000000000001</v>
      </c>
      <c r="J176" s="32">
        <f t="shared" ref="J176:L176" si="83">J165+J175</f>
        <v>944.88000000000011</v>
      </c>
      <c r="K176" s="32"/>
      <c r="L176" s="32">
        <f t="shared" si="83"/>
        <v>80</v>
      </c>
    </row>
    <row r="177" spans="1:12" ht="14.4" x14ac:dyDescent="0.3">
      <c r="A177" s="20">
        <v>2</v>
      </c>
      <c r="B177" s="21">
        <v>4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50</v>
      </c>
      <c r="F186" s="43">
        <v>250</v>
      </c>
      <c r="G186" s="43">
        <v>1.58</v>
      </c>
      <c r="H186" s="43">
        <v>4.9800000000000004</v>
      </c>
      <c r="I186" s="43">
        <v>9.14</v>
      </c>
      <c r="J186" s="43">
        <v>96</v>
      </c>
      <c r="K186" s="44">
        <v>99</v>
      </c>
      <c r="L186" s="43">
        <v>20</v>
      </c>
    </row>
    <row r="187" spans="1:12" ht="14.4" x14ac:dyDescent="0.3">
      <c r="A187" s="23"/>
      <c r="B187" s="15"/>
      <c r="C187" s="11"/>
      <c r="D187" s="7" t="s">
        <v>27</v>
      </c>
      <c r="E187" s="42" t="s">
        <v>65</v>
      </c>
      <c r="F187" s="43">
        <v>100</v>
      </c>
      <c r="G187" s="43">
        <v>7.46</v>
      </c>
      <c r="H187" s="43">
        <v>8.2899999999999991</v>
      </c>
      <c r="I187" s="43">
        <v>94.44</v>
      </c>
      <c r="J187" s="43">
        <v>142</v>
      </c>
      <c r="K187" s="44">
        <v>279</v>
      </c>
      <c r="L187" s="43">
        <v>37.76</v>
      </c>
    </row>
    <row r="188" spans="1:12" ht="14.4" x14ac:dyDescent="0.3">
      <c r="A188" s="23"/>
      <c r="B188" s="15"/>
      <c r="C188" s="11"/>
      <c r="D188" s="7" t="s">
        <v>28</v>
      </c>
      <c r="E188" s="42" t="s">
        <v>47</v>
      </c>
      <c r="F188" s="43">
        <v>150</v>
      </c>
      <c r="G188" s="43">
        <v>3.06</v>
      </c>
      <c r="H188" s="43">
        <v>4.8</v>
      </c>
      <c r="I188" s="43">
        <v>20.43</v>
      </c>
      <c r="J188" s="43">
        <v>137.25</v>
      </c>
      <c r="K188" s="44">
        <v>312</v>
      </c>
      <c r="L188" s="43">
        <v>13</v>
      </c>
    </row>
    <row r="189" spans="1:12" ht="14.4" x14ac:dyDescent="0.3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5.13</v>
      </c>
      <c r="H189" s="43">
        <v>1.88</v>
      </c>
      <c r="I189" s="43">
        <v>7.38</v>
      </c>
      <c r="J189" s="43">
        <v>62</v>
      </c>
      <c r="K189" s="44">
        <v>377</v>
      </c>
      <c r="L189" s="43">
        <v>6</v>
      </c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43</v>
      </c>
      <c r="F191" s="43">
        <v>60</v>
      </c>
      <c r="G191" s="43">
        <v>3.36</v>
      </c>
      <c r="H191" s="43">
        <v>0.66</v>
      </c>
      <c r="I191" s="43">
        <v>29.64</v>
      </c>
      <c r="J191" s="43">
        <v>137.94</v>
      </c>
      <c r="K191" s="44" t="s">
        <v>44</v>
      </c>
      <c r="L191" s="43">
        <v>3.24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6">SUM(G185:G193)</f>
        <v>20.59</v>
      </c>
      <c r="H194" s="19">
        <f t="shared" si="86"/>
        <v>20.61</v>
      </c>
      <c r="I194" s="19">
        <f t="shared" si="86"/>
        <v>161.02999999999997</v>
      </c>
      <c r="J194" s="19">
        <f t="shared" si="86"/>
        <v>575.19000000000005</v>
      </c>
      <c r="K194" s="25"/>
      <c r="L194" s="19">
        <f t="shared" ref="L194" si="87">SUM(L185:L193)</f>
        <v>79.999999999999986</v>
      </c>
    </row>
    <row r="195" spans="1:12" ht="15" thickBot="1" x14ac:dyDescent="0.3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760</v>
      </c>
      <c r="G195" s="32">
        <f t="shared" ref="G195" si="88">G184+G194</f>
        <v>20.59</v>
      </c>
      <c r="H195" s="32">
        <f t="shared" ref="H195" si="89">H184+H194</f>
        <v>20.61</v>
      </c>
      <c r="I195" s="32">
        <f t="shared" ref="I195" si="90">I184+I194</f>
        <v>161.02999999999997</v>
      </c>
      <c r="J195" s="32">
        <f t="shared" ref="J195:L195" si="91">J184+J194</f>
        <v>575.19000000000005</v>
      </c>
      <c r="K195" s="32"/>
      <c r="L195" s="32">
        <f t="shared" si="91"/>
        <v>79.999999999999986</v>
      </c>
    </row>
    <row r="196" spans="1:12" ht="14.4" x14ac:dyDescent="0.3">
      <c r="A196" s="20">
        <v>2</v>
      </c>
      <c r="B196" s="21">
        <v>5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26</v>
      </c>
      <c r="E205" s="42" t="s">
        <v>52</v>
      </c>
      <c r="F205" s="43">
        <v>250</v>
      </c>
      <c r="G205" s="43">
        <v>1.76</v>
      </c>
      <c r="H205" s="43">
        <v>4.95</v>
      </c>
      <c r="I205" s="43">
        <v>7.9</v>
      </c>
      <c r="J205" s="43">
        <v>89.75</v>
      </c>
      <c r="K205" s="44">
        <v>88</v>
      </c>
      <c r="L205" s="43">
        <v>20.76</v>
      </c>
    </row>
    <row r="206" spans="1:12" ht="14.4" x14ac:dyDescent="0.3">
      <c r="A206" s="23"/>
      <c r="B206" s="15"/>
      <c r="C206" s="11"/>
      <c r="D206" s="7" t="s">
        <v>27</v>
      </c>
      <c r="E206" s="42" t="s">
        <v>66</v>
      </c>
      <c r="F206" s="43">
        <v>100</v>
      </c>
      <c r="G206" s="43">
        <v>11.65</v>
      </c>
      <c r="H206" s="43">
        <v>11.66</v>
      </c>
      <c r="I206" s="43">
        <v>3.51</v>
      </c>
      <c r="J206" s="43">
        <v>166</v>
      </c>
      <c r="K206" s="44">
        <v>290</v>
      </c>
      <c r="L206" s="43">
        <v>35</v>
      </c>
    </row>
    <row r="207" spans="1:12" ht="14.4" x14ac:dyDescent="0.3">
      <c r="A207" s="23"/>
      <c r="B207" s="15"/>
      <c r="C207" s="11"/>
      <c r="D207" s="7" t="s">
        <v>28</v>
      </c>
      <c r="E207" s="42" t="s">
        <v>67</v>
      </c>
      <c r="F207" s="43">
        <v>150</v>
      </c>
      <c r="G207" s="43">
        <v>5.51</v>
      </c>
      <c r="H207" s="43">
        <v>4.51</v>
      </c>
      <c r="I207" s="43">
        <v>26.44</v>
      </c>
      <c r="J207" s="43">
        <v>169.45</v>
      </c>
      <c r="K207" s="44">
        <v>309</v>
      </c>
      <c r="L207" s="43">
        <v>13</v>
      </c>
    </row>
    <row r="208" spans="1:12" ht="14.4" x14ac:dyDescent="0.3">
      <c r="A208" s="23"/>
      <c r="B208" s="15"/>
      <c r="C208" s="11"/>
      <c r="D208" s="7" t="s">
        <v>29</v>
      </c>
      <c r="E208" s="42" t="s">
        <v>48</v>
      </c>
      <c r="F208" s="43">
        <v>200</v>
      </c>
      <c r="G208" s="43">
        <v>3.36</v>
      </c>
      <c r="H208" s="43">
        <v>0.66</v>
      </c>
      <c r="I208" s="43">
        <v>28.84</v>
      </c>
      <c r="J208" s="43">
        <v>137.94</v>
      </c>
      <c r="K208" s="44">
        <v>342</v>
      </c>
      <c r="L208" s="43">
        <v>8</v>
      </c>
    </row>
    <row r="209" spans="1:12" ht="14.4" x14ac:dyDescent="0.3">
      <c r="A209" s="23"/>
      <c r="B209" s="15"/>
      <c r="C209" s="11"/>
      <c r="D209" s="7" t="s">
        <v>30</v>
      </c>
      <c r="E209" s="42" t="s">
        <v>49</v>
      </c>
      <c r="F209" s="43">
        <v>60</v>
      </c>
      <c r="G209" s="43">
        <v>3.36</v>
      </c>
      <c r="H209" s="43">
        <v>0.66</v>
      </c>
      <c r="I209" s="43">
        <v>28.84</v>
      </c>
      <c r="J209" s="43">
        <v>137.94</v>
      </c>
      <c r="K209" s="44" t="s">
        <v>44</v>
      </c>
      <c r="L209" s="43">
        <v>3.24</v>
      </c>
    </row>
    <row r="210" spans="1:12" ht="14.4" x14ac:dyDescent="0.3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760</v>
      </c>
      <c r="G213" s="19">
        <f t="shared" ref="G213:J213" si="94">SUM(G204:G212)</f>
        <v>25.64</v>
      </c>
      <c r="H213" s="19">
        <f t="shared" si="94"/>
        <v>22.439999999999998</v>
      </c>
      <c r="I213" s="19">
        <f t="shared" si="94"/>
        <v>95.53</v>
      </c>
      <c r="J213" s="19">
        <f t="shared" si="94"/>
        <v>701.07999999999993</v>
      </c>
      <c r="K213" s="25"/>
      <c r="L213" s="19">
        <f t="shared" ref="L213" si="95">SUM(L204:L212)</f>
        <v>80</v>
      </c>
    </row>
    <row r="214" spans="1:12" ht="15" thickBot="1" x14ac:dyDescent="0.3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760</v>
      </c>
      <c r="G214" s="32">
        <f t="shared" ref="G214:J214" si="96">G203+G213</f>
        <v>25.64</v>
      </c>
      <c r="H214" s="32">
        <f t="shared" si="96"/>
        <v>22.439999999999998</v>
      </c>
      <c r="I214" s="32">
        <f t="shared" si="96"/>
        <v>95.53</v>
      </c>
      <c r="J214" s="32">
        <f t="shared" si="96"/>
        <v>701.07999999999993</v>
      </c>
      <c r="K214" s="32"/>
      <c r="L214" s="32">
        <f t="shared" ref="L214" si="97">L203+L213</f>
        <v>80</v>
      </c>
    </row>
    <row r="215" spans="1:12" ht="14.4" x14ac:dyDescent="0.3">
      <c r="A215" s="20">
        <v>2</v>
      </c>
      <c r="B215" s="21">
        <v>6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5" customHeight="1" thickBot="1" x14ac:dyDescent="0.3">
      <c r="A234" s="27"/>
      <c r="B234" s="28"/>
      <c r="C234" s="57" t="s">
        <v>5</v>
      </c>
      <c r="D234" s="58"/>
      <c r="E234" s="59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749.5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26.735000000000003</v>
      </c>
      <c r="H234" s="34">
        <f t="shared" si="104"/>
        <v>34.177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192.309</v>
      </c>
      <c r="J234" s="34">
        <f t="shared" si="104"/>
        <v>789.68600000000004</v>
      </c>
      <c r="K234" s="34"/>
      <c r="L234" s="34">
        <f t="shared" si="104"/>
        <v>80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Жаркова</cp:lastModifiedBy>
  <dcterms:created xsi:type="dcterms:W3CDTF">2022-05-16T14:23:56Z</dcterms:created>
  <dcterms:modified xsi:type="dcterms:W3CDTF">2024-11-25T06:03:38Z</dcterms:modified>
</cp:coreProperties>
</file>